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elica.gonzalez\Desktop\1er Trimestre 2026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<sst xmlns="http://schemas.openxmlformats.org/spreadsheetml/2006/main" count="49" uniqueCount="41">
  <si>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</si>
  <si>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</si>
  <si>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</si>
  <si>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</si>
  <si>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</si>
  <si>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</si>
  <si>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</si>
  <si>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</si>
  <si>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</si>
  <si>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</si>
  <si>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</si>
  <si>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</si>
  <si>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</si>
  <si>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</si>
  <si>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</si>
  <si>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</si>
  <si>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</si>
  <si>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</si>
  <si>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</si>
  <si>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</si>
  <si>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</si>
  <si>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</si>
  <si>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</si>
  <si>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</si>
  <si>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</si>
  <si>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</si>
  <si>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</si>
  <si>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</si>
  <si>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</si>
  <si>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</si>
  <si>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</si>
  <si>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</si>
  <si>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</si>
  <si>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</si>
  <si>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</si>
  <si>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</si>
  <si>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SALAMANCA, GUANAJUATO.
Flujo de Fondos
Del 1 de Enero al 31 de Marzo de 2026
(Cifras en Pesos)</t>
  </si>
  <si>
    <t>_____________________________________________                                      ___________________________________________</t>
  </si>
  <si>
    <t xml:space="preserve">       C.P. Pedro Rojas Buenrrostro                                  Lic. Julio Cesar Ernesto Prieto Gallardo</t>
  </si>
  <si>
    <t xml:space="preserve">                Tesorero Municipal</t>
  </si>
  <si>
    <t xml:space="preserve">               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</si>
</sst>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/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6" fillId="0" borderId="0" xfId="0" applyNumberFormat="1" applyFont="1" applyBorder="1"/>
    <xf numFmtId="167" fontId="6" fillId="0" borderId="10" xfId="0" applyNumberFormat="1" applyFont="1" applyBorder="1"/>
    <xf numFmtId="167" fontId="5" fillId="0" borderId="0" xfId="0" applyNumberFormat="1" applyFont="1" applyBorder="1"/>
    <xf numFmtId="167" fontId="5" fillId="0" borderId="10" xfId="0" applyNumberFormat="1" applyFont="1" applyBorder="1"/>
    <xf numFmtId="167" fontId="3" fillId="0" borderId="9" xfId="0" applyNumberFormat="1" applyFont="1" applyBorder="1" applyAlignment="1">
      <alignment vertical="center" wrapText="1"/>
    </xf>
    <xf numFmtId="167" fontId="3" fillId="0" borderId="11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inden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7" fontId="6" fillId="0" borderId="6" xfId="0" applyNumberFormat="1" applyFont="1" applyBorder="1"/>
    <xf numFmtId="167" fontId="5" fillId="0" borderId="6" xfId="0" applyNumberFormat="1" applyFont="1" applyBorder="1"/>
    <xf numFmtId="167" fontId="3" fillId="0" borderId="7" xfId="0" applyNumberFormat="1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GridLines="0" tabSelected="1" topLeftCell="A16" workbookViewId="0">
      <selection activeCell="L45" sqref="L45"/>
    </sheetView>
  </sheetViews>
  <sheetFormatPr baseColWidth="10" defaultColWidth="11.42578125" defaultRowHeight="11.25" x14ac:dyDescent="0.2"/>
  <cols>
    <col min="1" max="1" width="45" style="1" customWidth="1"/>
    <col min="2" max="2" width="20.42578125" style="1" customWidth="1"/>
    <col min="3" max="3" width="19.28515625" style="1" customWidth="1"/>
    <col min="4" max="4" width="20.5703125" style="1" customWidth="1"/>
    <col min="5" max="16384" width="11.42578125" style="1"/>
  </cols>
  <sheetData>
    <row r="1" spans="1:4" ht="68.25" customHeight="1" thickBot="1" x14ac:dyDescent="0.25">
      <c r="A1" s="3" t="s">
        <v>36</v>
      </c>
      <c r="B1" s="4"/>
      <c r="C1" s="4"/>
      <c r="D1" s="5"/>
    </row>
    <row r="2" spans="1:4" ht="24.6" customHeight="1" thickBot="1" x14ac:dyDescent="0.25">
      <c r="A2" s="6" t="s">
        <v>20</v>
      </c>
      <c r="B2" s="6" t="s">
        <v>30</v>
      </c>
      <c r="C2" s="8" t="s">
        <v>21</v>
      </c>
      <c r="D2" s="6" t="s">
        <v>31</v>
      </c>
    </row>
    <row r="3" spans="1:4" ht="14.25" customHeight="1" x14ac:dyDescent="0.2">
      <c r="A3" s="9" t="s">
        <v>0</v>
      </c>
      <c r="B3" s="17">
        <f>SUM(B4:B13)</f>
        <v>1137907129.6599998</v>
      </c>
      <c r="C3" s="13">
        <f t="shared" ref="C3:D3" si="0">SUM(C4:C13)</f>
        <v>368693567.38999999</v>
      </c>
      <c r="D3" s="13">
        <f t="shared" si="0"/>
        <v>358644926.31</v>
      </c>
    </row>
    <row r="4" spans="1:4" ht="14.25" customHeight="1" x14ac:dyDescent="0.2">
      <c r="A4" s="10" t="s">
        <v>1</v>
      </c>
      <c r="B4" s="18">
        <v>152452118.71000001</v>
      </c>
      <c r="C4" s="14">
        <v>96071840.769999996</v>
      </c>
      <c r="D4" s="14">
        <v>96071840.769999996</v>
      </c>
    </row>
    <row r="5" spans="1:4" ht="14.25" customHeight="1" x14ac:dyDescent="0.2">
      <c r="A5" s="10" t="s">
        <v>2</v>
      </c>
      <c r="B5" s="18">
        <v>0</v>
      </c>
      <c r="C5" s="14">
        <v>0</v>
      </c>
      <c r="D5" s="14">
        <v>0</v>
      </c>
    </row>
    <row r="6" spans="1:4" ht="14.25" customHeight="1" x14ac:dyDescent="0.2">
      <c r="A6" s="10" t="s">
        <v>3</v>
      </c>
      <c r="B6" s="18">
        <v>0</v>
      </c>
      <c r="C6" s="14">
        <v>0</v>
      </c>
      <c r="D6" s="14">
        <v>0</v>
      </c>
    </row>
    <row r="7" spans="1:4" ht="14.25" customHeight="1" x14ac:dyDescent="0.2">
      <c r="A7" s="10" t="s">
        <v>4</v>
      </c>
      <c r="B7" s="18">
        <v>88961401.739999995</v>
      </c>
      <c r="C7" s="14">
        <v>26115453.109999999</v>
      </c>
      <c r="D7" s="14">
        <v>23913386.66</v>
      </c>
    </row>
    <row r="8" spans="1:4" ht="14.25" customHeight="1" x14ac:dyDescent="0.2">
      <c r="A8" s="10" t="s">
        <v>5</v>
      </c>
      <c r="B8" s="18">
        <v>19395150.969999999</v>
      </c>
      <c r="C8" s="14">
        <v>2851213</v>
      </c>
      <c r="D8" s="14">
        <v>2851204.37</v>
      </c>
    </row>
    <row r="9" spans="1:4" ht="14.25" customHeight="1" x14ac:dyDescent="0.2">
      <c r="A9" s="10" t="s">
        <v>6</v>
      </c>
      <c r="B9" s="18">
        <v>25785448.739999998</v>
      </c>
      <c r="C9" s="14">
        <v>4224764.7300000004</v>
      </c>
      <c r="D9" s="14">
        <v>4224764.7300000004</v>
      </c>
    </row>
    <row r="10" spans="1:4" ht="14.25" customHeight="1" x14ac:dyDescent="0.2">
      <c r="A10" s="10" t="s">
        <v>7</v>
      </c>
      <c r="B10" s="18">
        <v>0</v>
      </c>
      <c r="C10" s="14">
        <v>0</v>
      </c>
      <c r="D10" s="14">
        <v>0</v>
      </c>
    </row>
    <row r="11" spans="1:4" ht="14.25" customHeight="1" x14ac:dyDescent="0.2">
      <c r="A11" s="10" t="s">
        <v>8</v>
      </c>
      <c r="B11" s="18">
        <v>850827509.5</v>
      </c>
      <c r="C11" s="14">
        <v>238852165.46000001</v>
      </c>
      <c r="D11" s="14">
        <v>231005599.46000001</v>
      </c>
    </row>
    <row r="12" spans="1:4" ht="14.25" customHeight="1" x14ac:dyDescent="0.2">
      <c r="A12" s="10" t="s">
        <v>9</v>
      </c>
      <c r="B12" s="18">
        <v>485500</v>
      </c>
      <c r="C12" s="14">
        <v>578130.31999999995</v>
      </c>
      <c r="D12" s="14">
        <v>578130.31999999995</v>
      </c>
    </row>
    <row r="13" spans="1:4" ht="14.25" customHeight="1" x14ac:dyDescent="0.2">
      <c r="A13" s="10" t="s">
        <v>10</v>
      </c>
      <c r="B13" s="18">
        <v>0</v>
      </c>
      <c r="C13" s="14">
        <v>0</v>
      </c>
      <c r="D13" s="14">
        <v>0</v>
      </c>
    </row>
    <row r="14" spans="1:4" ht="14.25" customHeight="1" x14ac:dyDescent="0.2">
      <c r="A14" s="11" t="s">
        <v>11</v>
      </c>
      <c r="B14" s="7">
        <f>SUM(B15:B23)</f>
        <v>1137907129.6599998</v>
      </c>
      <c r="C14" s="15">
        <f t="shared" ref="C14:D14" si="1">SUM(C15:C23)</f>
        <v>323934557.14999998</v>
      </c>
      <c r="D14" s="15">
        <f t="shared" si="1"/>
        <v>323394468.27000004</v>
      </c>
    </row>
    <row r="15" spans="1:4" ht="14.25" customHeight="1" x14ac:dyDescent="0.2">
      <c r="A15" s="10" t="s">
        <v>12</v>
      </c>
      <c r="B15" s="18">
        <v>550360640.01999998</v>
      </c>
      <c r="C15" s="14">
        <v>103339001.02</v>
      </c>
      <c r="D15" s="14">
        <v>103339001.02</v>
      </c>
    </row>
    <row r="16" spans="1:4" ht="14.25" customHeight="1" x14ac:dyDescent="0.2">
      <c r="A16" s="10" t="s">
        <v>13</v>
      </c>
      <c r="B16" s="18">
        <v>89227862.489999995</v>
      </c>
      <c r="C16" s="14">
        <v>15808460.09</v>
      </c>
      <c r="D16" s="14">
        <v>15808460.09</v>
      </c>
    </row>
    <row r="17" spans="1:4" ht="14.25" customHeight="1" x14ac:dyDescent="0.2">
      <c r="A17" s="10" t="s">
        <v>14</v>
      </c>
      <c r="B17" s="18">
        <v>143107409.88999999</v>
      </c>
      <c r="C17" s="14">
        <v>49165488.920000002</v>
      </c>
      <c r="D17" s="14">
        <v>49164160.140000001</v>
      </c>
    </row>
    <row r="18" spans="1:4" ht="14.25" customHeight="1" x14ac:dyDescent="0.2">
      <c r="A18" s="10" t="s">
        <v>9</v>
      </c>
      <c r="B18" s="18">
        <v>155053852.25999999</v>
      </c>
      <c r="C18" s="14">
        <v>29907468.280000001</v>
      </c>
      <c r="D18" s="14">
        <v>29421573.609999999</v>
      </c>
    </row>
    <row r="19" spans="1:4" ht="14.25" customHeight="1" x14ac:dyDescent="0.2">
      <c r="A19" s="10" t="s">
        <v>15</v>
      </c>
      <c r="B19" s="18">
        <v>8008800</v>
      </c>
      <c r="C19" s="14">
        <v>28804498.239999998</v>
      </c>
      <c r="D19" s="14">
        <v>28804498.239999998</v>
      </c>
    </row>
    <row r="20" spans="1:4" ht="14.25" customHeight="1" x14ac:dyDescent="0.2">
      <c r="A20" s="10" t="s">
        <v>16</v>
      </c>
      <c r="B20" s="18">
        <v>178638565</v>
      </c>
      <c r="C20" s="14">
        <v>93937469.719999999</v>
      </c>
      <c r="D20" s="14">
        <v>93884604.290000007</v>
      </c>
    </row>
    <row r="21" spans="1:4" ht="14.25" customHeight="1" x14ac:dyDescent="0.2">
      <c r="A21" s="10" t="s">
        <v>17</v>
      </c>
      <c r="B21" s="18">
        <v>0</v>
      </c>
      <c r="C21" s="14">
        <v>0</v>
      </c>
      <c r="D21" s="14">
        <v>0</v>
      </c>
    </row>
    <row r="22" spans="1:4" ht="14.25" customHeight="1" x14ac:dyDescent="0.2">
      <c r="A22" s="10" t="s">
        <v>18</v>
      </c>
      <c r="B22" s="18">
        <v>0</v>
      </c>
      <c r="C22" s="14">
        <v>0</v>
      </c>
      <c r="D22" s="14">
        <v>0</v>
      </c>
    </row>
    <row r="23" spans="1:4" ht="14.25" customHeight="1" x14ac:dyDescent="0.2">
      <c r="A23" s="10" t="s">
        <v>19</v>
      </c>
      <c r="B23" s="18">
        <v>13510000</v>
      </c>
      <c r="C23" s="14">
        <v>2972170.88</v>
      </c>
      <c r="D23" s="14">
        <v>2972170.88</v>
      </c>
    </row>
    <row r="24" spans="1:4" ht="14.25" customHeight="1" thickBot="1" x14ac:dyDescent="0.25">
      <c r="A24" s="12" t="s">
        <v>29</v>
      </c>
      <c r="B24" s="19">
        <f>B3-B14</f>
        <v>0</v>
      </c>
      <c r="C24" s="16">
        <f>C3-C14</f>
        <v>44759010.24000001</v>
      </c>
      <c r="D24" s="16">
        <f>D3-D14</f>
        <v>35250458.039999962</v>
      </c>
    </row>
    <row r="25" spans="1:4" ht="13.5" thickBot="1" x14ac:dyDescent="0.25">
      <c r="A25" s="2"/>
      <c r="B25" s="2"/>
      <c r="C25" s="2"/>
      <c r="D25" s="2"/>
    </row>
    <row r="26" spans="1:4" ht="14.25" customHeight="1" thickBot="1" x14ac:dyDescent="0.25">
      <c r="A26" s="6" t="s">
        <v>20</v>
      </c>
      <c r="B26" s="28" t="s">
        <v>30</v>
      </c>
      <c r="C26" s="8" t="s">
        <v>21</v>
      </c>
      <c r="D26" s="29" t="s">
        <v>31</v>
      </c>
    </row>
    <row r="27" spans="1:4" ht="14.25" customHeight="1" x14ac:dyDescent="0.2">
      <c r="A27" s="26" t="s">
        <v>23</v>
      </c>
      <c r="B27" s="20">
        <f>SUM(B28:B34)</f>
        <v>0</v>
      </c>
      <c r="C27" s="30">
        <f>SUM(C28:C34)</f>
        <v>113375533.80999999</v>
      </c>
      <c r="D27" s="21">
        <f>SUM(D28:D34)</f>
        <v>111724939.14999999</v>
      </c>
    </row>
    <row r="28" spans="1:4" ht="14.25" customHeight="1" x14ac:dyDescent="0.2">
      <c r="A28" s="10" t="s">
        <v>24</v>
      </c>
      <c r="B28" s="22">
        <v>0</v>
      </c>
      <c r="C28" s="31">
        <v>82711775.109999999</v>
      </c>
      <c r="D28" s="23">
        <v>81059702.629999995</v>
      </c>
    </row>
    <row r="29" spans="1:4" ht="14.25" customHeight="1" x14ac:dyDescent="0.2">
      <c r="A29" s="10" t="s">
        <v>32</v>
      </c>
      <c r="B29" s="22">
        <v>0</v>
      </c>
      <c r="C29" s="31">
        <v>0</v>
      </c>
      <c r="D29" s="23">
        <v>0</v>
      </c>
    </row>
    <row r="30" spans="1:4" ht="14.25" customHeight="1" x14ac:dyDescent="0.2">
      <c r="A30" s="10" t="s">
        <v>25</v>
      </c>
      <c r="B30" s="22">
        <v>0</v>
      </c>
      <c r="C30" s="31">
        <v>0</v>
      </c>
      <c r="D30" s="23">
        <v>0</v>
      </c>
    </row>
    <row r="31" spans="1:4" ht="14.25" customHeight="1" x14ac:dyDescent="0.2">
      <c r="A31" s="10" t="s">
        <v>26</v>
      </c>
      <c r="B31" s="22">
        <v>0</v>
      </c>
      <c r="C31" s="31">
        <v>0</v>
      </c>
      <c r="D31" s="23">
        <v>0</v>
      </c>
    </row>
    <row r="32" spans="1:4" ht="14.25" customHeight="1" x14ac:dyDescent="0.2">
      <c r="A32" s="10" t="s">
        <v>33</v>
      </c>
      <c r="B32" s="22">
        <v>0</v>
      </c>
      <c r="C32" s="31">
        <v>30500501.399999999</v>
      </c>
      <c r="D32" s="23">
        <v>30501979.219999999</v>
      </c>
    </row>
    <row r="33" spans="1:4" ht="14.25" customHeight="1" x14ac:dyDescent="0.2">
      <c r="A33" s="10" t="s">
        <v>27</v>
      </c>
      <c r="B33" s="22">
        <v>0</v>
      </c>
      <c r="C33" s="31">
        <v>163257.29999999999</v>
      </c>
      <c r="D33" s="23">
        <v>163257.29999999999</v>
      </c>
    </row>
    <row r="34" spans="1:4" ht="14.25" customHeight="1" x14ac:dyDescent="0.2">
      <c r="A34" s="10" t="s">
        <v>34</v>
      </c>
      <c r="B34" s="22">
        <v>0</v>
      </c>
      <c r="C34" s="31">
        <v>0</v>
      </c>
      <c r="D34" s="23">
        <v>0</v>
      </c>
    </row>
    <row r="35" spans="1:4" ht="14.25" customHeight="1" x14ac:dyDescent="0.2">
      <c r="A35" s="26" t="s">
        <v>28</v>
      </c>
      <c r="B35" s="20">
        <f>SUM(B36:B38)</f>
        <v>0</v>
      </c>
      <c r="C35" s="30">
        <f>SUM(C36:C38)</f>
        <v>-68616523.569999993</v>
      </c>
      <c r="D35" s="21">
        <f>SUM(D36:D38)</f>
        <v>-76474481.109999999</v>
      </c>
    </row>
    <row r="36" spans="1:4" ht="14.25" customHeight="1" x14ac:dyDescent="0.2">
      <c r="A36" s="10" t="s">
        <v>33</v>
      </c>
      <c r="B36" s="22">
        <v>0</v>
      </c>
      <c r="C36" s="31">
        <v>-52997895.25</v>
      </c>
      <c r="D36" s="23">
        <v>-60867526.840000004</v>
      </c>
    </row>
    <row r="37" spans="1:4" ht="14.25" customHeight="1" x14ac:dyDescent="0.2">
      <c r="A37" s="27" t="s">
        <v>27</v>
      </c>
      <c r="B37" s="22">
        <v>0</v>
      </c>
      <c r="C37" s="31">
        <v>-15618628.32</v>
      </c>
      <c r="D37" s="23">
        <v>-15606954.27</v>
      </c>
    </row>
    <row r="38" spans="1:4" ht="14.25" customHeight="1" x14ac:dyDescent="0.2">
      <c r="A38" s="27" t="s">
        <v>35</v>
      </c>
      <c r="B38" s="22">
        <v>0</v>
      </c>
      <c r="C38" s="31">
        <v>0</v>
      </c>
      <c r="D38" s="23">
        <v>0</v>
      </c>
    </row>
    <row r="39" spans="1:4" ht="14.25" customHeight="1" thickBot="1" x14ac:dyDescent="0.25">
      <c r="A39" s="12" t="s">
        <v>29</v>
      </c>
      <c r="B39" s="24">
        <f>B27+B35</f>
        <v>0</v>
      </c>
      <c r="C39" s="32">
        <f>C27+C35</f>
        <v>44759010.239999995</v>
      </c>
      <c r="D39" s="25">
        <f>D27+D35</f>
        <v>35250458.039999992</v>
      </c>
    </row>
    <row r="40" spans="1:4" x14ac:dyDescent="0.2">
      <c r="A40" s="1" t="s">
        <v>22</v>
      </c>
    </row>
    <row r="45" spans="1:4" ht="15" x14ac:dyDescent="0.25">
      <c r="A45" s="35" t="s">
        <v>37</v>
      </c>
      <c r="B45" s="34"/>
      <c r="C45" s="34"/>
      <c r="D45" s="34"/>
    </row>
    <row r="46" spans="1:4" ht="15" x14ac:dyDescent="0.25">
      <c r="A46" s="36" t="s">
        <v>38</v>
      </c>
      <c r="B46" s="37"/>
      <c r="C46" s="37"/>
      <c r="D46" s="37"/>
    </row>
    <row r="47" spans="1:4" ht="15" x14ac:dyDescent="0.25">
      <c r="A47" s="38" t="s">
        <v>39</v>
      </c>
      <c r="B47" s="33" t="s">
        <v>40</v>
      </c>
      <c r="C47" s="33"/>
      <c r="D47" s="33"/>
    </row>
  </sheetData>
  <mergeCells count="2">
    <mergeCell ref="A1:D1"/>
    <mergeCell ref="B47:D47"/>
  </mergeCells>
  <pageMargins left="0.31496062992125984" right="0.31496062992125984" top="0.55118110236220474" bottom="0.35433070866141736" header="0.31496062992125984" footer="0.31496062992125984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2026-04-29T19:18:01Z</cp:lastPrinted>
  <dcterms:created xsi:type="dcterms:W3CDTF">2017-12-20T04:54:53Z</dcterms:created>
  <dcterms:modified xsi:type="dcterms:W3CDTF">2026-04-29T19:20:49Z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